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average example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K9" i="2" l="1"/>
  <c r="K5" i="2"/>
  <c r="K2" i="2"/>
  <c r="I5" i="2"/>
  <c r="I2" i="2"/>
  <c r="J9" i="2"/>
  <c r="J5" i="2"/>
  <c r="J2" i="2"/>
  <c r="H5" i="2"/>
  <c r="H2" i="2"/>
  <c r="F9" i="2"/>
  <c r="F3" i="2"/>
  <c r="F4" i="2"/>
  <c r="F5" i="2"/>
  <c r="F6" i="2"/>
  <c r="F7" i="2"/>
  <c r="F8" i="2"/>
  <c r="F2" i="2"/>
  <c r="E3" i="2"/>
  <c r="E4" i="2"/>
  <c r="E5" i="2"/>
  <c r="E6" i="2"/>
  <c r="E7" i="2"/>
  <c r="E8" i="2"/>
  <c r="E2" i="2"/>
  <c r="D9" i="2"/>
  <c r="D3" i="2"/>
  <c r="D4" i="2"/>
  <c r="D5" i="2"/>
  <c r="D6" i="2"/>
  <c r="D7" i="2"/>
  <c r="D8" i="2"/>
  <c r="D2" i="2"/>
  <c r="C3" i="2"/>
  <c r="C4" i="2"/>
  <c r="C5" i="2"/>
  <c r="C6" i="2"/>
  <c r="C7" i="2"/>
  <c r="C8" i="2"/>
  <c r="C2" i="2"/>
</calcChain>
</file>

<file path=xl/sharedStrings.xml><?xml version="1.0" encoding="utf-8"?>
<sst xmlns="http://schemas.openxmlformats.org/spreadsheetml/2006/main" count="14" uniqueCount="14">
  <si>
    <t>group</t>
  </si>
  <si>
    <t>incwage</t>
  </si>
  <si>
    <t>perwt</t>
  </si>
  <si>
    <t>each ob's share of perwt</t>
  </si>
  <si>
    <t>method 1 to get overall weighted average: c*a, then sum</t>
  </si>
  <si>
    <t>method 2 to get overall weighted average: c*N, then see col F</t>
  </si>
  <si>
    <t>method 2 to get overall weighted average: e*a, then average</t>
  </si>
  <si>
    <t>sum or average</t>
  </si>
  <si>
    <t>group N</t>
  </si>
  <si>
    <t>group share of sample</t>
  </si>
  <si>
    <t>within  group weighted averages:  average of group 1 in F</t>
  </si>
  <si>
    <t>overall average (above), as weighted sum of col J, weights are col H</t>
  </si>
  <si>
    <t>within group weighted average: multiplying by group N</t>
  </si>
  <si>
    <t>overall average (above) is sum of totals divided by total number of 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</si>
</sst>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A9" sqref="A9"/>
    </sheetView>
  </sheetViews>
  <sheetFormatPr defaultRowHeight="15" x14ac:dyDescent="0.25"/>
  <cols>
    <col min="4" max="4" width="13.42578125" customWidth="1"/>
    <col min="5" max="5" width="23" customWidth="1"/>
    <col min="6" max="6" width="21.5703125" customWidth="1"/>
    <col min="10" max="10" width="18" customWidth="1"/>
    <col min="11" max="11" width="15.7109375" customWidth="1"/>
  </cols>
  <sheetData>
    <row r="1" spans="1:11" ht="12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0</v>
      </c>
      <c r="H1" s="1" t="s">
        <v>9</v>
      </c>
      <c r="I1" s="1" t="s">
        <v>8</v>
      </c>
      <c r="J1" s="1" t="s">
        <v>10</v>
      </c>
      <c r="K1" s="1" t="s">
        <v>12</v>
      </c>
    </row>
    <row r="2" spans="1:11" x14ac:dyDescent="0.25">
      <c r="A2">
        <v>2550</v>
      </c>
      <c r="B2">
        <v>165</v>
      </c>
      <c r="C2">
        <f>B2/SUM(B$2:B$8)</f>
        <v>0.15377446411929171</v>
      </c>
      <c r="D2">
        <f>C2*A2</f>
        <v>392.12488350419386</v>
      </c>
      <c r="E2">
        <f>C2*7</f>
        <v>1.076421248835042</v>
      </c>
      <c r="F2">
        <f>E2*A2</f>
        <v>2744.8741845293571</v>
      </c>
      <c r="G2">
        <v>1</v>
      </c>
      <c r="H2">
        <f>3/7</f>
        <v>0.42857142857142855</v>
      </c>
      <c r="I2">
        <f>H2*7</f>
        <v>3</v>
      </c>
      <c r="J2">
        <f>AVERAGE(F2:F4)</f>
        <v>914.95806150978569</v>
      </c>
      <c r="K2">
        <f>I2*J2</f>
        <v>2744.8741845293571</v>
      </c>
    </row>
    <row r="3" spans="1:11" x14ac:dyDescent="0.25">
      <c r="A3">
        <v>0</v>
      </c>
      <c r="B3">
        <v>110</v>
      </c>
      <c r="C3">
        <f t="shared" ref="C3:C8" si="0">B3/SUM(B$2:B$8)</f>
        <v>0.10251630941286113</v>
      </c>
      <c r="D3">
        <f t="shared" ref="D3:D8" si="1">C3*A3</f>
        <v>0</v>
      </c>
      <c r="E3">
        <f t="shared" ref="E3:E8" si="2">C3*7</f>
        <v>0.71761416589002791</v>
      </c>
      <c r="F3">
        <f t="shared" ref="F3:F8" si="3">E3*A3</f>
        <v>0</v>
      </c>
      <c r="G3">
        <v>1</v>
      </c>
    </row>
    <row r="4" spans="1:11" x14ac:dyDescent="0.25">
      <c r="A4">
        <v>0</v>
      </c>
      <c r="B4">
        <v>330</v>
      </c>
      <c r="C4">
        <f t="shared" si="0"/>
        <v>0.30754892823858343</v>
      </c>
      <c r="D4">
        <f t="shared" si="1"/>
        <v>0</v>
      </c>
      <c r="E4">
        <f t="shared" si="2"/>
        <v>2.152842497670084</v>
      </c>
      <c r="F4">
        <f t="shared" si="3"/>
        <v>0</v>
      </c>
      <c r="G4">
        <v>1</v>
      </c>
    </row>
    <row r="5" spans="1:11" x14ac:dyDescent="0.25">
      <c r="A5">
        <v>650</v>
      </c>
      <c r="B5">
        <v>83</v>
      </c>
      <c r="C5">
        <f t="shared" si="0"/>
        <v>7.7353215284249766E-2</v>
      </c>
      <c r="D5">
        <f t="shared" si="1"/>
        <v>50.279589934762349</v>
      </c>
      <c r="E5">
        <f t="shared" si="2"/>
        <v>0.54147250698974836</v>
      </c>
      <c r="F5">
        <f t="shared" si="3"/>
        <v>351.95712954333641</v>
      </c>
      <c r="G5">
        <v>2</v>
      </c>
      <c r="H5">
        <f>4/7</f>
        <v>0.5714285714285714</v>
      </c>
      <c r="I5">
        <f>H5*7</f>
        <v>4</v>
      </c>
      <c r="J5">
        <f>AVERAGE(F5:F8)</f>
        <v>792.14818266542397</v>
      </c>
      <c r="K5">
        <f>I5*J5</f>
        <v>3168.5927306616959</v>
      </c>
    </row>
    <row r="6" spans="1:11" x14ac:dyDescent="0.25">
      <c r="A6">
        <v>2050</v>
      </c>
      <c r="B6">
        <v>110</v>
      </c>
      <c r="C6">
        <f t="shared" si="0"/>
        <v>0.10251630941286113</v>
      </c>
      <c r="D6">
        <f t="shared" si="1"/>
        <v>210.15843429636533</v>
      </c>
      <c r="E6">
        <f t="shared" si="2"/>
        <v>0.71761416589002791</v>
      </c>
      <c r="F6">
        <f t="shared" si="3"/>
        <v>1471.1090400745572</v>
      </c>
      <c r="G6">
        <v>2</v>
      </c>
    </row>
    <row r="7" spans="1:11" x14ac:dyDescent="0.25">
      <c r="A7">
        <v>0</v>
      </c>
      <c r="B7">
        <v>110</v>
      </c>
      <c r="C7">
        <f t="shared" si="0"/>
        <v>0.10251630941286113</v>
      </c>
      <c r="D7">
        <f t="shared" si="1"/>
        <v>0</v>
      </c>
      <c r="E7">
        <f t="shared" si="2"/>
        <v>0.71761416589002791</v>
      </c>
      <c r="F7">
        <f t="shared" si="3"/>
        <v>0</v>
      </c>
      <c r="G7">
        <v>2</v>
      </c>
    </row>
    <row r="8" spans="1:11" x14ac:dyDescent="0.25">
      <c r="A8">
        <v>1250</v>
      </c>
      <c r="B8">
        <v>165</v>
      </c>
      <c r="C8">
        <f t="shared" si="0"/>
        <v>0.15377446411929171</v>
      </c>
      <c r="D8">
        <f t="shared" si="1"/>
        <v>192.21808014911466</v>
      </c>
      <c r="E8">
        <f t="shared" si="2"/>
        <v>1.076421248835042</v>
      </c>
      <c r="F8">
        <f t="shared" si="3"/>
        <v>1345.5265610438025</v>
      </c>
      <c r="G8">
        <v>2</v>
      </c>
    </row>
    <row r="9" spans="1:11" x14ac:dyDescent="0.25">
      <c r="A9" t="s">
        <v>7</v>
      </c>
      <c r="D9">
        <f>SUM(D2:D8)</f>
        <v>844.78098788443617</v>
      </c>
      <c r="F9">
        <f>AVERAGE(F2:F8)</f>
        <v>844.78098788443629</v>
      </c>
      <c r="J9">
        <f>J2*H2+J5*H5</f>
        <v>844.78098788443617</v>
      </c>
      <c r="K9">
        <f>(K2+K5)/7</f>
        <v>844.78098788443617</v>
      </c>
    </row>
    <row r="10" spans="1:11" ht="75" x14ac:dyDescent="0.25">
      <c r="J10" s="1" t="s">
        <v>11</v>
      </c>
      <c r="K10" s="1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 example</vt:lpstr>
      <vt:lpstr>Sheet3</vt:lpstr>
    </vt:vector>
  </TitlesOfParts>
  <Company>GWU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Brooks</dc:creator>
  <cp:lastModifiedBy>Leah Brooks</cp:lastModifiedBy>
  <dcterms:created xsi:type="dcterms:W3CDTF">2015-02-12T14:36:40Z</dcterms:created>
  <dcterms:modified xsi:type="dcterms:W3CDTF">2015-02-12T17:14:55Z</dcterms:modified>
</cp:coreProperties>
</file>